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13_ncr:1_{F27EDEAE-8F75-4244-8038-7B06FB986F12}" xr6:coauthVersionLast="47" xr6:coauthVersionMax="47" xr10:uidLastSave="{00000000-0000-0000-0000-000000000000}"/>
  <workbookProtection workbookAlgorithmName="SHA-512" workbookHashValue="NaqefMyuspQPV/Q6sFCiAIqIHY5UWohCgVZOnxvSHpzO6hmeiIvQopwfcHmgx7LRZUcED9Qp2XT6dVaBYFEM0A==" workbookSaltValue="Ly8ELNdnReq7ZdNoOUjyCg==" workbookSpinCount="100000" lockStructure="1"/>
  <bookViews>
    <workbookView xWindow="-120" yWindow="-120" windowWidth="29040" windowHeight="15720" xr2:uid="{00000000-000D-0000-FFFF-FFFF00000000}"/>
  </bookViews>
  <sheets>
    <sheet name="EACTV3" sheetId="1" r:id="rId1"/>
  </sheets>
  <definedNames>
    <definedName name="ANEXO">#REF!</definedName>
    <definedName name="_xlnm.Print_Area" localSheetId="0">EACTV3!$A$1:$G$72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<sst xmlns="http://schemas.openxmlformats.org/spreadsheetml/2006/main" count="70" uniqueCount="70">
  <si>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</si>
  <si>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</si>
  <si>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</si>
  <si>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</si>
  <si>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</si>
  <si>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</si>
  <si>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</si>
  <si>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</si>
  <si>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</si>
  <si>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</si>
  <si>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</si>
  <si>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</si>
  <si>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</si>
  <si>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</si>
  <si>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</si>
  <si>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</si>
  <si>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</si>
  <si>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</si>
  <si>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</si>
  <si>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</si>
  <si>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</si>
  <si>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</si>
  <si>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</si>
  <si>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</si>
  <si>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</si>
  <si>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</si>
  <si>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</si>
  <si>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</si>
  <si>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</si>
  <si>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</si>
  <si>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</si>
  <si>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</si>
  <si>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</si>
  <si>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</si>
  <si>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</si>
  <si>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</si>
  <si>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</si>
  <si>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</si>
  <si>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</si>
  <si>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</si>
  <si>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</si>
  <si>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</si>
  <si>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</si>
  <si>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</si>
  <si>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</si>
  <si>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</si>
  <si>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</si>
  <si>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</si>
  <si>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</si>
  <si>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</si>
  <si>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</si>
  <si>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</si>
  <si>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</si>
  <si>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</si>
  <si>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</si>
  <si>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</si>
  <si>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</si>
  <si>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Del 01 de enero al 30 de junio de 2026 y del 01 de enero al 31 de diciembre de 2025</t>
  </si>
  <si>
    <t>2026</t>
  </si>
  <si>
    <t>2025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</si>
  <si>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</si>
  <si>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</si>
  <si>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</si>
  <si>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</si>
  <si>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</si>
  <si>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</si>
  <si>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</si>
  <si>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                                   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</si>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</sst>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130968</xdr:colOff>
      <xdr:row>1</xdr:row>
      <xdr:rowOff>23812</xdr:rowOff>
    </xdr:from>
    <xdr:to>
      <xdr:col>1</xdr:col>
      <xdr:colOff>1331984</xdr:colOff>
      <xdr:row>3</xdr:row>
      <xdr:rowOff>131108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B1A269-A185-8083-6F36-928FE8EBA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" y="250031"/>
          <a:ext cx="1201016" cy="5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3">
    <pageSetUpPr fitToPage="1"/>
  </sheetPr>
  <dimension ref="A1:G886"/>
  <sheetViews>
    <sheetView tabSelected="1" zoomScale="80" zoomScaleNormal="80" zoomScaleSheetLayoutView="115" workbookViewId="0">
      <selection activeCell="J15" sqref="J15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7.28515625" style="27" bestFit="1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ht="15.95" customHeight="1" x14ac:dyDescent="0.2">
      <c r="B2" s="35" t="s">
        <v>56</v>
      </c>
      <c r="C2" s="36"/>
      <c r="D2" s="36"/>
      <c r="E2" s="36"/>
      <c r="F2" s="37"/>
    </row>
    <row r="3" spans="2:6" ht="15.95" customHeight="1" x14ac:dyDescent="0.2">
      <c r="B3" s="38" t="s">
        <v>0</v>
      </c>
      <c r="C3" s="39"/>
      <c r="D3" s="39"/>
      <c r="E3" s="39"/>
      <c r="F3" s="40"/>
    </row>
    <row r="4" spans="2:6" ht="15.95" customHeight="1" thickBot="1" x14ac:dyDescent="0.25">
      <c r="B4" s="41" t="s">
        <v>57</v>
      </c>
      <c r="C4" s="42"/>
      <c r="D4" s="42"/>
      <c r="E4" s="42"/>
      <c r="F4" s="43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4" t="s">
        <v>1</v>
      </c>
      <c r="C6" s="45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2408262375.0299997</v>
      </c>
      <c r="F7" s="17">
        <f>SUM(F8:F14)</f>
        <v>3001988522.9899998</v>
      </c>
    </row>
    <row r="8" spans="2:6" ht="14.65" customHeight="1" x14ac:dyDescent="0.2">
      <c r="B8" s="18" t="s">
        <v>3</v>
      </c>
      <c r="C8" s="5"/>
      <c r="D8" s="5"/>
      <c r="E8" s="11">
        <v>1878260432.5699999</v>
      </c>
      <c r="F8" s="19">
        <v>2011851375.97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98885366.299999997</v>
      </c>
      <c r="F10" s="19">
        <v>110310095.20999999</v>
      </c>
    </row>
    <row r="11" spans="2:6" ht="14.65" customHeight="1" x14ac:dyDescent="0.2">
      <c r="B11" s="18" t="s">
        <v>6</v>
      </c>
      <c r="C11" s="5"/>
      <c r="D11" s="5"/>
      <c r="E11" s="11">
        <v>375224911.17000002</v>
      </c>
      <c r="F11" s="19">
        <v>645455773.82000005</v>
      </c>
    </row>
    <row r="12" spans="2:6" x14ac:dyDescent="0.2">
      <c r="B12" s="18" t="s">
        <v>7</v>
      </c>
      <c r="C12" s="5"/>
      <c r="D12" s="5"/>
      <c r="E12" s="11">
        <v>28693806.219999999</v>
      </c>
      <c r="F12" s="19">
        <v>201448922.72</v>
      </c>
    </row>
    <row r="13" spans="2:6" ht="14.65" customHeight="1" x14ac:dyDescent="0.2">
      <c r="B13" s="18" t="s">
        <v>8</v>
      </c>
      <c r="C13" s="5"/>
      <c r="D13" s="5"/>
      <c r="E13" s="11">
        <v>27197858.77</v>
      </c>
      <c r="F13" s="19">
        <v>32922355.27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4" t="s">
        <v>10</v>
      </c>
      <c r="C15" s="45"/>
      <c r="D15" s="45"/>
      <c r="E15" s="4">
        <f>SUM(E16:E17)</f>
        <v>2001808490.52</v>
      </c>
      <c r="F15" s="17">
        <f>SUM(F16:F17)</f>
        <v>3653057994.7000003</v>
      </c>
    </row>
    <row r="16" spans="2:6" ht="24.75" customHeight="1" x14ac:dyDescent="0.2">
      <c r="B16" s="46" t="s">
        <v>11</v>
      </c>
      <c r="C16" s="47"/>
      <c r="D16" s="47"/>
      <c r="E16" s="11">
        <v>2001331468.02</v>
      </c>
      <c r="F16" s="19">
        <v>3624112058.4200001</v>
      </c>
    </row>
    <row r="17" spans="2:6" ht="14.65" customHeight="1" x14ac:dyDescent="0.2">
      <c r="B17" s="18" t="s">
        <v>12</v>
      </c>
      <c r="C17" s="7"/>
      <c r="D17" s="7"/>
      <c r="E17" s="11">
        <v>477022.5</v>
      </c>
      <c r="F17" s="19">
        <v>28945936.280000001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4410070865.5499992</v>
      </c>
      <c r="F25" s="17">
        <f>SUM(F18,F15,F7)</f>
        <v>6655046517.6900005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2271302511.6800003</v>
      </c>
      <c r="F28" s="17">
        <f>SUM(F29:F31)</f>
        <v>4511598153.4700003</v>
      </c>
    </row>
    <row r="29" spans="2:6" x14ac:dyDescent="0.2">
      <c r="B29" s="18" t="s">
        <v>22</v>
      </c>
      <c r="C29" s="9"/>
      <c r="D29" s="9"/>
      <c r="E29" s="11">
        <v>1287636023.1900001</v>
      </c>
      <c r="F29" s="19">
        <v>2403914541.29</v>
      </c>
    </row>
    <row r="30" spans="2:6" x14ac:dyDescent="0.2">
      <c r="B30" s="18" t="s">
        <v>23</v>
      </c>
      <c r="C30" s="9"/>
      <c r="D30" s="9"/>
      <c r="E30" s="11">
        <v>161839796</v>
      </c>
      <c r="F30" s="19">
        <v>433999976.81999999</v>
      </c>
    </row>
    <row r="31" spans="2:6" x14ac:dyDescent="0.2">
      <c r="B31" s="18" t="s">
        <v>24</v>
      </c>
      <c r="C31" s="9"/>
      <c r="D31" s="9"/>
      <c r="E31" s="11">
        <v>821826692.49000001</v>
      </c>
      <c r="F31" s="19">
        <v>1673683635.3599999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1076627447.3</v>
      </c>
      <c r="F32" s="17">
        <f>SUM(F33:F41)</f>
        <v>1558133027.7</v>
      </c>
    </row>
    <row r="33" spans="2:6" ht="15" customHeight="1" x14ac:dyDescent="0.2">
      <c r="B33" s="33" t="s">
        <v>26</v>
      </c>
      <c r="C33" s="34"/>
      <c r="D33" s="34"/>
      <c r="E33" s="11">
        <v>575730654.35000002</v>
      </c>
      <c r="F33" s="19">
        <v>1038686707.39</v>
      </c>
    </row>
    <row r="34" spans="2:6" ht="15" customHeight="1" x14ac:dyDescent="0.2">
      <c r="B34" s="33" t="s">
        <v>27</v>
      </c>
      <c r="C34" s="34"/>
      <c r="D34" s="34"/>
      <c r="E34" s="11">
        <v>0</v>
      </c>
      <c r="F34" s="19">
        <v>0</v>
      </c>
    </row>
    <row r="35" spans="2:6" x14ac:dyDescent="0.2">
      <c r="B35" s="33" t="s">
        <v>28</v>
      </c>
      <c r="C35" s="34"/>
      <c r="D35" s="34"/>
      <c r="E35" s="11">
        <v>0</v>
      </c>
      <c r="F35" s="19">
        <v>0</v>
      </c>
    </row>
    <row r="36" spans="2:6" x14ac:dyDescent="0.2">
      <c r="B36" s="33" t="s">
        <v>29</v>
      </c>
      <c r="C36" s="34"/>
      <c r="D36" s="34"/>
      <c r="E36" s="11">
        <v>345390946.99000001</v>
      </c>
      <c r="F36" s="19">
        <v>303674749.12</v>
      </c>
    </row>
    <row r="37" spans="2:6" x14ac:dyDescent="0.2">
      <c r="B37" s="33" t="s">
        <v>30</v>
      </c>
      <c r="C37" s="34"/>
      <c r="D37" s="34"/>
      <c r="E37" s="11">
        <v>6861343.7800000003</v>
      </c>
      <c r="F37" s="19">
        <v>13857199.220000001</v>
      </c>
    </row>
    <row r="38" spans="2:6" ht="15" customHeight="1" x14ac:dyDescent="0.2">
      <c r="B38" s="33" t="s">
        <v>31</v>
      </c>
      <c r="C38" s="34"/>
      <c r="D38" s="34"/>
      <c r="E38" s="11">
        <v>41996617.289999999</v>
      </c>
      <c r="F38" s="19">
        <v>77058037.420000002</v>
      </c>
    </row>
    <row r="39" spans="2:6" x14ac:dyDescent="0.2">
      <c r="B39" s="33" t="s">
        <v>32</v>
      </c>
      <c r="C39" s="34"/>
      <c r="D39" s="34"/>
      <c r="E39" s="11">
        <v>106647884.89</v>
      </c>
      <c r="F39" s="19">
        <v>124856334.55</v>
      </c>
    </row>
    <row r="40" spans="2:6" x14ac:dyDescent="0.2">
      <c r="B40" s="33" t="s">
        <v>33</v>
      </c>
      <c r="C40" s="34"/>
      <c r="D40" s="34"/>
      <c r="E40" s="11">
        <v>0</v>
      </c>
      <c r="F40" s="19">
        <v>0</v>
      </c>
    </row>
    <row r="41" spans="2:6" x14ac:dyDescent="0.2">
      <c r="B41" s="33" t="s">
        <v>34</v>
      </c>
      <c r="C41" s="34"/>
      <c r="D41" s="34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3" t="s">
        <v>35</v>
      </c>
      <c r="C43" s="34"/>
      <c r="D43" s="34"/>
      <c r="E43" s="11">
        <v>0</v>
      </c>
      <c r="F43" s="19">
        <v>0</v>
      </c>
    </row>
    <row r="44" spans="2:6" x14ac:dyDescent="0.2">
      <c r="B44" s="33" t="s">
        <v>36</v>
      </c>
      <c r="C44" s="34"/>
      <c r="D44" s="34"/>
      <c r="E44" s="11">
        <v>0</v>
      </c>
      <c r="F44" s="19">
        <v>0</v>
      </c>
    </row>
    <row r="45" spans="2:6" x14ac:dyDescent="0.2">
      <c r="B45" s="33" t="s">
        <v>37</v>
      </c>
      <c r="C45" s="34"/>
      <c r="D45" s="34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11748048.560000001</v>
      </c>
      <c r="F46" s="17">
        <f>SUM(F47:F51)</f>
        <v>8579910.3300000001</v>
      </c>
    </row>
    <row r="47" spans="2:6" x14ac:dyDescent="0.2">
      <c r="B47" s="33" t="s">
        <v>39</v>
      </c>
      <c r="C47" s="34"/>
      <c r="D47" s="34"/>
      <c r="E47" s="11">
        <v>11748048.560000001</v>
      </c>
      <c r="F47" s="19">
        <v>8579910.3300000001</v>
      </c>
    </row>
    <row r="48" spans="2:6" x14ac:dyDescent="0.2">
      <c r="B48" s="33" t="s">
        <v>40</v>
      </c>
      <c r="C48" s="34"/>
      <c r="D48" s="34"/>
      <c r="E48" s="11">
        <v>0</v>
      </c>
      <c r="F48" s="19">
        <v>0</v>
      </c>
    </row>
    <row r="49" spans="1:6" x14ac:dyDescent="0.2">
      <c r="B49" s="33" t="s">
        <v>41</v>
      </c>
      <c r="C49" s="34"/>
      <c r="D49" s="34"/>
      <c r="E49" s="11">
        <v>0</v>
      </c>
      <c r="F49" s="19">
        <v>0</v>
      </c>
    </row>
    <row r="50" spans="1:6" x14ac:dyDescent="0.2">
      <c r="B50" s="33" t="s">
        <v>42</v>
      </c>
      <c r="C50" s="34"/>
      <c r="D50" s="34"/>
      <c r="E50" s="11">
        <v>0</v>
      </c>
      <c r="F50" s="19">
        <v>0</v>
      </c>
    </row>
    <row r="51" spans="1:6" x14ac:dyDescent="0.2">
      <c r="B51" s="33" t="s">
        <v>43</v>
      </c>
      <c r="C51" s="34"/>
      <c r="D51" s="34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39959912.859999999</v>
      </c>
      <c r="F52" s="17">
        <f>SUM(F53:F56)</f>
        <v>71037594.620000005</v>
      </c>
    </row>
    <row r="53" spans="1:6" ht="15" customHeight="1" x14ac:dyDescent="0.2">
      <c r="B53" s="33" t="s">
        <v>45</v>
      </c>
      <c r="C53" s="34"/>
      <c r="D53" s="34"/>
      <c r="E53" s="11">
        <v>39959912.859999999</v>
      </c>
      <c r="F53" s="19">
        <v>71037594.620000005</v>
      </c>
    </row>
    <row r="54" spans="1:6" x14ac:dyDescent="0.2">
      <c r="B54" s="33" t="s">
        <v>46</v>
      </c>
      <c r="C54" s="34"/>
      <c r="D54" s="34"/>
      <c r="E54" s="11">
        <v>0</v>
      </c>
      <c r="F54" s="19">
        <v>0</v>
      </c>
    </row>
    <row r="55" spans="1:6" x14ac:dyDescent="0.2">
      <c r="B55" s="33" t="s">
        <v>47</v>
      </c>
      <c r="C55" s="34"/>
      <c r="D55" s="34"/>
      <c r="E55" s="11">
        <v>0</v>
      </c>
      <c r="F55" s="19">
        <v>0</v>
      </c>
    </row>
    <row r="56" spans="1:6" x14ac:dyDescent="0.2">
      <c r="B56" s="33" t="s">
        <v>48</v>
      </c>
      <c r="C56" s="34"/>
      <c r="D56" s="34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30286380.82</v>
      </c>
      <c r="F57" s="17">
        <f>SUM(F58)</f>
        <v>1145255.8700000001</v>
      </c>
    </row>
    <row r="58" spans="1:6" x14ac:dyDescent="0.2">
      <c r="B58" s="33" t="s">
        <v>50</v>
      </c>
      <c r="C58" s="34"/>
      <c r="D58" s="34"/>
      <c r="E58" s="11">
        <v>30286380.82</v>
      </c>
      <c r="F58" s="19">
        <v>1145255.8700000001</v>
      </c>
    </row>
    <row r="59" spans="1:6" x14ac:dyDescent="0.2">
      <c r="B59" s="48"/>
      <c r="C59" s="49"/>
      <c r="D59" s="49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3429924301.2200003</v>
      </c>
      <c r="F60" s="17">
        <f>SUM(F57,F52,F46,F42,F28,F32)</f>
        <v>6150493941.9899998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980146564.32999897</v>
      </c>
      <c r="F62" s="17">
        <f>F25-F60</f>
        <v>504552575.70000076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1" t="s">
        <v>54</v>
      </c>
    </row>
    <row r="66" spans="2:7" s="30" customFormat="1" x14ac:dyDescent="0.2">
      <c r="D66" s="50" t="s">
        <v>60</v>
      </c>
    </row>
    <row r="67" spans="2:7" s="30" customFormat="1" x14ac:dyDescent="0.2"/>
    <row r="68" spans="2:7" s="30" customFormat="1" x14ac:dyDescent="0.2"/>
    <row r="69" spans="2:7" s="30" customFormat="1" x14ac:dyDescent="0.2">
      <c r="E69" s="51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61</v>
      </c>
    </row>
    <row r="74" spans="2:7" s="30" customFormat="1" x14ac:dyDescent="0.2">
      <c r="C74" s="30" t="s">
        <v>62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63</v>
      </c>
      <c r="E77" s="50" t="s">
        <v>64</v>
      </c>
    </row>
    <row r="78" spans="2:7" s="30" customFormat="1" x14ac:dyDescent="0.2">
      <c r="D78" s="30" t="s">
        <v>65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66</v>
      </c>
      <c r="D85" s="30" t="s">
        <v>67</v>
      </c>
    </row>
    <row r="86" spans="2:4" s="30" customFormat="1" x14ac:dyDescent="0.2">
      <c r="B86" s="30" t="s">
        <v>68</v>
      </c>
      <c r="D86" s="30" t="s">
        <v>69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dFpdd6CQV+nC5kdfEDP9UzA9EYS9i23NjJUyGiF8Lk1DQeu5NODa1ONBXF3wvKMqec5582KY07657/iSf1GrSw==" saltValue="a/CBPv6G4yOVrRxl5EQ6tg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EACTV3</vt:lpstr>
      <vt:lpstr>EACTV3!Área_de_impresión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2019-12-03T18:18:01Z</dcterms:created>
  <dcterms:modified xsi:type="dcterms:W3CDTF">2026-07-22T17:41:40Z</dcterms:modified>
</cp:coreProperties>
</file>